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3950" windowHeight="11040" tabRatio="751" activeTab="0"/>
  </bookViews>
  <sheets>
    <sheet name="Budget 11-12" sheetId="1" r:id="rId1"/>
  </sheets>
  <definedNames>
    <definedName name="_xlnm.Print_Area" localSheetId="0">'Budget 11-12'!$B$1:$H$54</definedName>
  </definedNames>
  <calcPr fullCalcOnLoad="1"/>
</workbook>
</file>

<file path=xl/sharedStrings.xml><?xml version="1.0" encoding="utf-8"?>
<sst xmlns="http://schemas.openxmlformats.org/spreadsheetml/2006/main" count="74" uniqueCount="40">
  <si>
    <t>Halloween Party</t>
  </si>
  <si>
    <t>Holiday Party</t>
  </si>
  <si>
    <t>Pinewood Derby</t>
  </si>
  <si>
    <t>Blue &amp; Gold</t>
  </si>
  <si>
    <t>Indoor Activities</t>
  </si>
  <si>
    <t>Outdoor Activities</t>
  </si>
  <si>
    <t>Tigers</t>
  </si>
  <si>
    <t>Wolves</t>
  </si>
  <si>
    <t>Bears</t>
  </si>
  <si>
    <t>Webelos I</t>
  </si>
  <si>
    <t>Webelos II</t>
  </si>
  <si>
    <t>Sales Per Boy</t>
  </si>
  <si>
    <t xml:space="preserve">Pack Meetings </t>
  </si>
  <si>
    <t>Miscellaneous</t>
  </si>
  <si>
    <t>Pack Planning Picnic</t>
  </si>
  <si>
    <t>Leader Materials &amp; Patches</t>
  </si>
  <si>
    <t>Financial Assistance</t>
  </si>
  <si>
    <t>Other Activities</t>
  </si>
  <si>
    <t>SUPERPACK with Popcorn!</t>
  </si>
  <si>
    <t xml:space="preserve">Turn your pack into a </t>
  </si>
  <si>
    <t xml:space="preserve">  Program Expenses</t>
  </si>
  <si>
    <t>Den Activity Budgets</t>
  </si>
  <si>
    <t>Summer Picnic / Regatta</t>
  </si>
  <si>
    <t>Recruiting Materials</t>
  </si>
  <si>
    <t>Akela's World  ($40/Cub)</t>
  </si>
  <si>
    <t>District Cub Activity ($5/Cub)</t>
  </si>
  <si>
    <t>Total Popcorn Sales</t>
  </si>
  <si>
    <t>Popcorn Knighting</t>
  </si>
  <si>
    <t>Webelos Cross-Over</t>
  </si>
  <si>
    <t>Super Trip ($40/Cub)</t>
  </si>
  <si>
    <t xml:space="preserve">Winter Campout </t>
  </si>
  <si>
    <t>$</t>
  </si>
  <si>
    <t>30 Cub Scouts</t>
  </si>
  <si>
    <t>How much do we need to sell to provide an awesome program?</t>
  </si>
  <si>
    <t>Graduation (Handbooks, etc.)</t>
  </si>
  <si>
    <t>Total Expenses</t>
  </si>
  <si>
    <t xml:space="preserve">  Total Expenses divided by 0.3</t>
  </si>
  <si>
    <t>My Pack's Wish List</t>
  </si>
  <si>
    <t xml:space="preserve">Sample Pack's Wish List </t>
  </si>
  <si>
    <t xml:space="preserve">  Total Popcorn Sales divided by number of Cubs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</si>
</sst>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22"/>
      <name val="Tahoma"/>
      <family val="2"/>
    </font>
    <font>
      <sz val="11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b/>
      <sz val="12"/>
      <color indexed="9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  <font>
      <b/>
      <sz val="26"/>
      <name val="Century Gothic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28"/>
      <name val="Century Gothic"/>
      <family val="2"/>
    </font>
    <font>
      <b/>
      <sz val="16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4" fontId="2" fillId="0" borderId="10" xfId="44" applyNumberFormat="1" applyFont="1" applyBorder="1" applyAlignment="1" applyProtection="1">
      <alignment/>
      <protection locked="0"/>
    </xf>
    <xf numFmtId="44" fontId="2" fillId="0" borderId="0" xfId="44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 applyProtection="1">
      <alignment vertical="center"/>
      <protection locked="0"/>
    </xf>
    <xf numFmtId="0" fontId="52" fillId="33" borderId="10" xfId="0" applyFont="1" applyFill="1" applyBorder="1" applyAlignment="1" applyProtection="1">
      <alignment/>
      <protection locked="0"/>
    </xf>
    <xf numFmtId="164" fontId="53" fillId="34" borderId="10" xfId="0" applyNumberFormat="1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44" fontId="53" fillId="34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44" fontId="2" fillId="0" borderId="10" xfId="44" applyNumberFormat="1" applyFont="1" applyFill="1" applyBorder="1" applyAlignment="1" applyProtection="1">
      <alignment/>
      <protection/>
    </xf>
    <xf numFmtId="44" fontId="2" fillId="0" borderId="10" xfId="44" applyNumberFormat="1" applyFont="1" applyBorder="1" applyAlignment="1" applyProtection="1">
      <alignment/>
      <protection/>
    </xf>
    <xf numFmtId="44" fontId="2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46"/>
      </font>
    </dxf>
    <dxf>
      <font>
        <color indexed="4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66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57150</xdr:rowOff>
    </xdr:from>
    <xdr:to>
      <xdr:col>2</xdr:col>
      <xdr:colOff>1571625</xdr:colOff>
      <xdr:row>3</xdr:row>
      <xdr:rowOff>495300</xdr:rowOff>
    </xdr:to>
    <xdr:pic>
      <xdr:nvPicPr>
        <xdr:cNvPr id="1" name="il_fi" descr="http://4.bp.blogspot.com/-rwlvOdGlWZc/TwzRWq09dfI/AAAAAAAAIzU/I2kUyvBCuT0/s1600/cub_hap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7150"/>
          <a:ext cx="1428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T56"/>
  <sheetViews>
    <sheetView showGridLines="0" tabSelected="1" zoomScalePageLayoutView="0" workbookViewId="0" topLeftCell="A28">
      <selection activeCell="E60" sqref="E60"/>
    </sheetView>
  </sheetViews>
  <sheetFormatPr defaultColWidth="2.28125" defaultRowHeight="12" customHeight="1"/>
  <cols>
    <col min="1" max="1" width="6.8515625" style="1" customWidth="1"/>
    <col min="2" max="2" width="3.140625" style="1" customWidth="1"/>
    <col min="3" max="3" width="25.00390625" style="1" customWidth="1"/>
    <col min="4" max="4" width="15.7109375" style="1" customWidth="1"/>
    <col min="5" max="5" width="10.57421875" style="1" customWidth="1"/>
    <col min="6" max="6" width="3.421875" style="1" customWidth="1"/>
    <col min="7" max="7" width="25.421875" style="1" customWidth="1"/>
    <col min="8" max="8" width="15.57421875" style="1" customWidth="1"/>
    <col min="9" max="19" width="15.00390625" style="1" customWidth="1"/>
    <col min="20" max="16384" width="2.28125" style="1" customWidth="1"/>
  </cols>
  <sheetData>
    <row r="1" ht="25.5" customHeight="1"/>
    <row r="2" spans="3:8" ht="31.5" customHeight="1">
      <c r="C2" s="22"/>
      <c r="D2" s="24" t="s">
        <v>19</v>
      </c>
      <c r="E2" s="24"/>
      <c r="F2" s="24"/>
      <c r="G2" s="24"/>
      <c r="H2" s="24"/>
    </row>
    <row r="3" spans="3:8" ht="33.75" customHeight="1">
      <c r="C3" s="22"/>
      <c r="D3" s="24" t="s">
        <v>18</v>
      </c>
      <c r="E3" s="24"/>
      <c r="F3" s="24"/>
      <c r="G3" s="24"/>
      <c r="H3" s="24"/>
    </row>
    <row r="4" spans="3:8" ht="44.25" customHeight="1">
      <c r="C4" s="22"/>
      <c r="D4" s="23"/>
      <c r="E4" s="23"/>
      <c r="F4" s="23"/>
      <c r="G4" s="23"/>
      <c r="H4" s="23"/>
    </row>
    <row r="5" ht="12" customHeight="1">
      <c r="B5" s="3"/>
    </row>
    <row r="6" spans="2:8" ht="19.5" customHeight="1">
      <c r="B6" s="27" t="s">
        <v>33</v>
      </c>
      <c r="C6" s="27"/>
      <c r="D6" s="27"/>
      <c r="E6" s="27"/>
      <c r="F6" s="27"/>
      <c r="G6" s="27"/>
      <c r="H6" s="27"/>
    </row>
    <row r="7" ht="15">
      <c r="B7" s="3"/>
    </row>
    <row r="8" spans="3:4" s="3" customFormat="1" ht="12" customHeight="1">
      <c r="C8" s="6"/>
      <c r="D8" s="6"/>
    </row>
    <row r="9" spans="2:8" s="3" customFormat="1" ht="18" customHeight="1">
      <c r="B9" s="25" t="s">
        <v>38</v>
      </c>
      <c r="C9" s="25"/>
      <c r="D9" s="25"/>
      <c r="F9" s="25" t="s">
        <v>37</v>
      </c>
      <c r="G9" s="25"/>
      <c r="H9" s="25"/>
    </row>
    <row r="10" spans="2:8" s="2" customFormat="1" ht="18" customHeight="1">
      <c r="B10" s="28" t="s">
        <v>32</v>
      </c>
      <c r="C10" s="28"/>
      <c r="D10" s="28"/>
      <c r="F10" s="16"/>
      <c r="G10" s="16"/>
      <c r="H10" s="16"/>
    </row>
    <row r="11" s="3" customFormat="1" ht="12" customHeight="1"/>
    <row r="12" spans="2:8" s="21" customFormat="1" ht="14.25" customHeight="1">
      <c r="B12" s="26" t="s">
        <v>20</v>
      </c>
      <c r="C12" s="26"/>
      <c r="D12" s="26"/>
      <c r="F12" s="26" t="s">
        <v>20</v>
      </c>
      <c r="G12" s="26"/>
      <c r="H12" s="26"/>
    </row>
    <row r="13" s="3" customFormat="1" ht="12" customHeight="1"/>
    <row r="14" spans="2:13" s="4" customFormat="1" ht="12" customHeight="1">
      <c r="B14" s="17"/>
      <c r="F14" s="17"/>
      <c r="M14"/>
    </row>
    <row r="15" spans="2:8" s="4" customFormat="1" ht="12" customHeight="1">
      <c r="B15" s="4" t="s">
        <v>12</v>
      </c>
      <c r="D15" s="7">
        <v>100</v>
      </c>
      <c r="F15" s="4" t="s">
        <v>12</v>
      </c>
      <c r="H15" s="7"/>
    </row>
    <row r="16" spans="4:8" s="4" customFormat="1" ht="12" customHeight="1">
      <c r="D16" s="8"/>
      <c r="H16" s="8"/>
    </row>
    <row r="17" spans="2:8" s="4" customFormat="1" ht="12" customHeight="1">
      <c r="B17" s="4" t="s">
        <v>4</v>
      </c>
      <c r="D17" s="8"/>
      <c r="F17" s="4" t="s">
        <v>4</v>
      </c>
      <c r="H17" s="8"/>
    </row>
    <row r="18" spans="3:8" s="4" customFormat="1" ht="12" customHeight="1">
      <c r="C18" s="4" t="s">
        <v>0</v>
      </c>
      <c r="D18" s="18">
        <v>75</v>
      </c>
      <c r="G18" s="4" t="s">
        <v>0</v>
      </c>
      <c r="H18" s="18"/>
    </row>
    <row r="19" spans="3:8" s="4" customFormat="1" ht="12" customHeight="1">
      <c r="C19" s="4" t="s">
        <v>1</v>
      </c>
      <c r="D19" s="18">
        <v>100</v>
      </c>
      <c r="G19" s="4" t="s">
        <v>1</v>
      </c>
      <c r="H19" s="18"/>
    </row>
    <row r="20" spans="3:8" s="4" customFormat="1" ht="12" customHeight="1">
      <c r="C20" s="4" t="s">
        <v>2</v>
      </c>
      <c r="D20" s="18">
        <v>250</v>
      </c>
      <c r="G20" s="4" t="s">
        <v>2</v>
      </c>
      <c r="H20" s="18"/>
    </row>
    <row r="21" spans="3:8" s="4" customFormat="1" ht="12" customHeight="1">
      <c r="C21" s="4" t="s">
        <v>27</v>
      </c>
      <c r="D21" s="18">
        <v>35</v>
      </c>
      <c r="G21" s="4" t="s">
        <v>27</v>
      </c>
      <c r="H21" s="18"/>
    </row>
    <row r="22" spans="3:8" s="4" customFormat="1" ht="12" customHeight="1">
      <c r="C22" s="4" t="s">
        <v>3</v>
      </c>
      <c r="D22" s="18">
        <v>200</v>
      </c>
      <c r="G22" s="4" t="s">
        <v>3</v>
      </c>
      <c r="H22" s="18"/>
    </row>
    <row r="23" spans="1:8" s="4" customFormat="1" ht="12" customHeight="1">
      <c r="A23" s="5"/>
      <c r="B23" s="5"/>
      <c r="D23" s="8"/>
      <c r="F23" s="5"/>
      <c r="H23" s="8"/>
    </row>
    <row r="24" spans="1:8" s="4" customFormat="1" ht="12" customHeight="1">
      <c r="A24" s="5"/>
      <c r="B24" s="4" t="s">
        <v>5</v>
      </c>
      <c r="D24" s="8"/>
      <c r="F24" s="4" t="s">
        <v>5</v>
      </c>
      <c r="H24" s="8"/>
    </row>
    <row r="25" spans="1:8" s="4" customFormat="1" ht="12" customHeight="1">
      <c r="A25" s="5"/>
      <c r="C25" s="4" t="s">
        <v>24</v>
      </c>
      <c r="D25" s="18">
        <v>1200</v>
      </c>
      <c r="G25" s="4" t="s">
        <v>24</v>
      </c>
      <c r="H25" s="18"/>
    </row>
    <row r="26" spans="1:8" s="4" customFormat="1" ht="12" customHeight="1">
      <c r="A26" s="5"/>
      <c r="C26" s="4" t="s">
        <v>29</v>
      </c>
      <c r="D26" s="18">
        <v>1200</v>
      </c>
      <c r="G26" s="4" t="s">
        <v>29</v>
      </c>
      <c r="H26" s="18"/>
    </row>
    <row r="27" spans="1:8" s="4" customFormat="1" ht="12" customHeight="1">
      <c r="A27" s="5"/>
      <c r="C27" s="4" t="s">
        <v>30</v>
      </c>
      <c r="D27" s="18">
        <v>100</v>
      </c>
      <c r="G27" s="4" t="s">
        <v>30</v>
      </c>
      <c r="H27" s="18"/>
    </row>
    <row r="28" spans="1:8" s="4" customFormat="1" ht="12" customHeight="1">
      <c r="A28" s="5"/>
      <c r="B28" s="9"/>
      <c r="C28" s="4" t="s">
        <v>25</v>
      </c>
      <c r="D28" s="18">
        <v>150</v>
      </c>
      <c r="F28" s="9"/>
      <c r="G28" s="4" t="s">
        <v>25</v>
      </c>
      <c r="H28" s="18"/>
    </row>
    <row r="29" spans="1:8" s="4" customFormat="1" ht="12" customHeight="1">
      <c r="A29" s="5"/>
      <c r="B29" s="10"/>
      <c r="C29" s="4" t="s">
        <v>28</v>
      </c>
      <c r="D29" s="18">
        <v>75</v>
      </c>
      <c r="F29" s="10"/>
      <c r="G29" s="4" t="s">
        <v>28</v>
      </c>
      <c r="H29" s="18"/>
    </row>
    <row r="30" spans="1:8" s="4" customFormat="1" ht="12" customHeight="1">
      <c r="A30" s="5"/>
      <c r="B30" s="9"/>
      <c r="C30" s="4" t="s">
        <v>34</v>
      </c>
      <c r="D30" s="18">
        <v>250</v>
      </c>
      <c r="F30" s="9"/>
      <c r="G30" s="4" t="s">
        <v>34</v>
      </c>
      <c r="H30" s="18"/>
    </row>
    <row r="31" spans="1:8" s="4" customFormat="1" ht="12" customHeight="1">
      <c r="A31" s="5"/>
      <c r="C31" s="4" t="s">
        <v>22</v>
      </c>
      <c r="D31" s="18">
        <v>200</v>
      </c>
      <c r="G31" s="4" t="s">
        <v>22</v>
      </c>
      <c r="H31" s="18"/>
    </row>
    <row r="32" spans="3:8" s="4" customFormat="1" ht="12" customHeight="1">
      <c r="C32" s="4" t="s">
        <v>17</v>
      </c>
      <c r="D32" s="7">
        <v>100</v>
      </c>
      <c r="G32" s="4" t="s">
        <v>17</v>
      </c>
      <c r="H32" s="7"/>
    </row>
    <row r="33" spans="4:8" s="4" customFormat="1" ht="12" customHeight="1">
      <c r="D33" s="8"/>
      <c r="H33" s="8"/>
    </row>
    <row r="34" spans="2:8" s="4" customFormat="1" ht="12" customHeight="1">
      <c r="B34" s="4" t="s">
        <v>21</v>
      </c>
      <c r="D34" s="8"/>
      <c r="F34" s="4" t="s">
        <v>21</v>
      </c>
      <c r="H34" s="8"/>
    </row>
    <row r="35" spans="3:8" s="4" customFormat="1" ht="12" customHeight="1">
      <c r="C35" s="4" t="s">
        <v>6</v>
      </c>
      <c r="D35" s="7">
        <v>50</v>
      </c>
      <c r="G35" s="4" t="s">
        <v>6</v>
      </c>
      <c r="H35" s="7"/>
    </row>
    <row r="36" spans="3:8" s="4" customFormat="1" ht="12" customHeight="1">
      <c r="C36" s="4" t="s">
        <v>7</v>
      </c>
      <c r="D36" s="7">
        <v>50</v>
      </c>
      <c r="G36" s="4" t="s">
        <v>7</v>
      </c>
      <c r="H36" s="7"/>
    </row>
    <row r="37" spans="3:8" s="4" customFormat="1" ht="12" customHeight="1">
      <c r="C37" s="4" t="s">
        <v>8</v>
      </c>
      <c r="D37" s="7">
        <v>50</v>
      </c>
      <c r="G37" s="4" t="s">
        <v>8</v>
      </c>
      <c r="H37" s="7"/>
    </row>
    <row r="38" spans="3:8" s="4" customFormat="1" ht="12" customHeight="1">
      <c r="C38" s="4" t="s">
        <v>9</v>
      </c>
      <c r="D38" s="7">
        <v>50</v>
      </c>
      <c r="G38" s="4" t="s">
        <v>9</v>
      </c>
      <c r="H38" s="7"/>
    </row>
    <row r="39" spans="3:8" s="4" customFormat="1" ht="12" customHeight="1">
      <c r="C39" s="4" t="s">
        <v>10</v>
      </c>
      <c r="D39" s="7">
        <v>50</v>
      </c>
      <c r="G39" s="4" t="s">
        <v>10</v>
      </c>
      <c r="H39" s="7"/>
    </row>
    <row r="40" spans="4:8" s="4" customFormat="1" ht="12" customHeight="1">
      <c r="D40" s="8"/>
      <c r="H40" s="8"/>
    </row>
    <row r="41" spans="2:8" s="4" customFormat="1" ht="12" customHeight="1">
      <c r="B41" s="4" t="s">
        <v>23</v>
      </c>
      <c r="D41" s="19">
        <v>35</v>
      </c>
      <c r="F41" s="4" t="s">
        <v>23</v>
      </c>
      <c r="H41" s="19"/>
    </row>
    <row r="42" spans="2:8" s="4" customFormat="1" ht="12" customHeight="1">
      <c r="B42" s="4" t="s">
        <v>14</v>
      </c>
      <c r="D42" s="19">
        <v>25</v>
      </c>
      <c r="F42" s="4" t="s">
        <v>14</v>
      </c>
      <c r="H42" s="19"/>
    </row>
    <row r="43" spans="2:8" s="4" customFormat="1" ht="12" customHeight="1">
      <c r="B43" s="4" t="s">
        <v>15</v>
      </c>
      <c r="D43" s="19">
        <v>30</v>
      </c>
      <c r="F43" s="4" t="s">
        <v>15</v>
      </c>
      <c r="H43" s="19"/>
    </row>
    <row r="44" spans="2:8" s="4" customFormat="1" ht="12" customHeight="1">
      <c r="B44" s="4" t="s">
        <v>16</v>
      </c>
      <c r="D44" s="18">
        <v>50</v>
      </c>
      <c r="F44" s="4" t="s">
        <v>16</v>
      </c>
      <c r="H44" s="18"/>
    </row>
    <row r="45" spans="2:8" s="4" customFormat="1" ht="12" customHeight="1">
      <c r="B45" s="4" t="s">
        <v>13</v>
      </c>
      <c r="D45" s="19">
        <v>75</v>
      </c>
      <c r="F45" s="4" t="s">
        <v>13</v>
      </c>
      <c r="H45" s="19"/>
    </row>
    <row r="46" s="4" customFormat="1" ht="12" customHeight="1"/>
    <row r="47" spans="3:8" s="4" customFormat="1" ht="12" customHeight="1">
      <c r="C47" s="5" t="s">
        <v>35</v>
      </c>
      <c r="D47" s="20">
        <f>SUM(D15:D45)</f>
        <v>4500</v>
      </c>
      <c r="G47" s="5" t="s">
        <v>35</v>
      </c>
      <c r="H47" s="20"/>
    </row>
    <row r="48" spans="1:20" s="3" customFormat="1" ht="12" customHeight="1">
      <c r="A48" s="4"/>
      <c r="B48" s="4"/>
      <c r="C48" s="4"/>
      <c r="D48" s="1"/>
      <c r="E48" s="1"/>
      <c r="F48" s="4"/>
      <c r="G48" s="4"/>
      <c r="H48" s="1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4:9" s="4" customFormat="1" ht="12" customHeight="1">
      <c r="D49" s="1"/>
      <c r="E49" s="1"/>
      <c r="H49" s="1"/>
      <c r="I49" s="1"/>
    </row>
    <row r="50" spans="2:9" s="4" customFormat="1" ht="20.25" customHeight="1">
      <c r="B50" s="11" t="s">
        <v>26</v>
      </c>
      <c r="C50" s="12"/>
      <c r="D50" s="13">
        <f>D47/0.3</f>
        <v>15000</v>
      </c>
      <c r="E50" s="1"/>
      <c r="F50" s="11" t="s">
        <v>26</v>
      </c>
      <c r="G50" s="12"/>
      <c r="H50" s="13" t="s">
        <v>31</v>
      </c>
      <c r="I50" s="1"/>
    </row>
    <row r="51" spans="2:9" s="4" customFormat="1" ht="14.25" customHeight="1">
      <c r="B51" s="5" t="s">
        <v>36</v>
      </c>
      <c r="D51" s="1"/>
      <c r="E51" s="1"/>
      <c r="F51" s="5" t="s">
        <v>36</v>
      </c>
      <c r="H51" s="1"/>
      <c r="I51" s="1"/>
    </row>
    <row r="52" spans="2:9" s="4" customFormat="1" ht="12" customHeight="1">
      <c r="B52" s="1"/>
      <c r="C52" s="1"/>
      <c r="D52" s="1"/>
      <c r="E52" s="1"/>
      <c r="F52" s="1"/>
      <c r="G52" s="1"/>
      <c r="H52" s="1"/>
      <c r="I52" s="1"/>
    </row>
    <row r="53" spans="1:9" s="4" customFormat="1" ht="19.5" customHeight="1">
      <c r="A53" s="1"/>
      <c r="B53" s="11" t="s">
        <v>11</v>
      </c>
      <c r="C53" s="14"/>
      <c r="D53" s="15">
        <f>D50/30</f>
        <v>500</v>
      </c>
      <c r="E53" s="1"/>
      <c r="F53" s="11" t="s">
        <v>11</v>
      </c>
      <c r="G53" s="14"/>
      <c r="H53" s="15" t="s">
        <v>31</v>
      </c>
      <c r="I53" s="1"/>
    </row>
    <row r="54" spans="1:9" s="4" customFormat="1" ht="16.5" customHeight="1">
      <c r="A54" s="1"/>
      <c r="B54" s="5" t="s">
        <v>39</v>
      </c>
      <c r="D54" s="1"/>
      <c r="E54" s="1"/>
      <c r="F54" s="5" t="s">
        <v>39</v>
      </c>
      <c r="H54" s="1"/>
      <c r="I54" s="1"/>
    </row>
    <row r="55" spans="1:9" s="4" customFormat="1" ht="12" customHeight="1">
      <c r="A55" s="1"/>
      <c r="B55" s="3"/>
      <c r="D55" s="1"/>
      <c r="E55" s="1"/>
      <c r="F55" s="1"/>
      <c r="G55" s="1"/>
      <c r="H55" s="1"/>
      <c r="I55" s="1"/>
    </row>
    <row r="56" spans="1:20" s="4" customFormat="1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sheetProtection/>
  <mergeCells count="8">
    <mergeCell ref="D2:H2"/>
    <mergeCell ref="D3:H3"/>
    <mergeCell ref="B9:D9"/>
    <mergeCell ref="B12:D12"/>
    <mergeCell ref="F9:H9"/>
    <mergeCell ref="F12:H12"/>
    <mergeCell ref="B6:H6"/>
    <mergeCell ref="B10:D10"/>
  </mergeCells>
  <conditionalFormatting sqref="D41">
    <cfRule type="cellIs" priority="2" dxfId="0" operator="equal" stopIfTrue="1">
      <formula>0</formula>
    </cfRule>
  </conditionalFormatting>
  <conditionalFormatting sqref="H41">
    <cfRule type="cellIs" priority="1" dxfId="0" operator="equal" stopIfTrue="1">
      <formula>0</formula>
    </cfRule>
  </conditionalFormatting>
  <printOptions horizontalCentered="1" verticalCentered="1"/>
  <pageMargins left="0.7" right="0.7" top="0.4" bottom="0.5" header="0.3" footer="0.3"/>
  <pageSetup fitToHeight="1" fitToWidth="1" horizontalDpi="150" verticalDpi="15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Scott Domino</cp:lastModifiedBy>
  <cp:lastPrinted>2012-08-22T05:11:13Z</cp:lastPrinted>
  <dcterms:created xsi:type="dcterms:W3CDTF">2002-11-14T18:47:55Z</dcterms:created>
  <dcterms:modified xsi:type="dcterms:W3CDTF">2012-08-24T12:59:26Z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